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225" yWindow="-120" windowWidth="19200" windowHeight="7245"/>
  </bookViews>
  <sheets>
    <sheet name="19. SKLOP" sheetId="1" r:id="rId1"/>
  </sheets>
  <definedNames>
    <definedName name="_xlnm.Print_Area" localSheetId="0">'19. SKLOP'!$A$1:$M$36</definedName>
  </definedNames>
  <calcPr calcId="152511"/>
</workbook>
</file>

<file path=xl/calcChain.xml><?xml version="1.0" encoding="utf-8"?>
<calcChain xmlns="http://schemas.openxmlformats.org/spreadsheetml/2006/main">
  <c r="I23" i="1" l="1"/>
  <c r="J23" i="1" s="1"/>
  <c r="I25" i="1"/>
  <c r="J25" i="1" s="1"/>
  <c r="L25" i="1" s="1"/>
  <c r="I24" i="1"/>
  <c r="J24" i="1" s="1"/>
  <c r="L24" i="1" s="1"/>
  <c r="I22" i="1"/>
  <c r="J22" i="1" s="1"/>
  <c r="L22" i="1" s="1"/>
  <c r="L23" i="1" l="1"/>
  <c r="M23" i="1" s="1"/>
  <c r="M22" i="1"/>
  <c r="M24" i="1"/>
  <c r="M25" i="1"/>
  <c r="I21" i="1" l="1"/>
  <c r="J21" i="1" s="1"/>
  <c r="L21" i="1" s="1"/>
  <c r="I20" i="1"/>
  <c r="J20" i="1" s="1"/>
  <c r="I19" i="1"/>
  <c r="J19" i="1" s="1"/>
  <c r="I18" i="1"/>
  <c r="J18" i="1" s="1"/>
  <c r="L18" i="1" s="1"/>
  <c r="I17" i="1"/>
  <c r="J17" i="1" s="1"/>
  <c r="I16" i="1"/>
  <c r="J16" i="1" s="1"/>
  <c r="L16" i="1" s="1"/>
  <c r="I15" i="1"/>
  <c r="J15" i="1" s="1"/>
  <c r="I14" i="1"/>
  <c r="J14" i="1" s="1"/>
  <c r="L14" i="1" s="1"/>
  <c r="I13" i="1"/>
  <c r="J13" i="1" s="1"/>
  <c r="L13" i="1" s="1"/>
  <c r="I12" i="1"/>
  <c r="J12" i="1" s="1"/>
  <c r="L12" i="1" s="1"/>
  <c r="M12" i="1" s="1"/>
  <c r="I11" i="1"/>
  <c r="J11" i="1" s="1"/>
  <c r="L11" i="1" s="1"/>
  <c r="I10" i="1"/>
  <c r="J10" i="1" s="1"/>
  <c r="L10" i="1" s="1"/>
  <c r="I9" i="1"/>
  <c r="J9" i="1" s="1"/>
  <c r="L9" i="1" s="1"/>
  <c r="M10" i="1" l="1"/>
  <c r="M13" i="1"/>
  <c r="M21" i="1"/>
  <c r="M11" i="1"/>
  <c r="M9" i="1"/>
  <c r="L20" i="1"/>
  <c r="M20" i="1" s="1"/>
  <c r="L15" i="1"/>
  <c r="M15" i="1" s="1"/>
  <c r="L19" i="1"/>
  <c r="M19" i="1" s="1"/>
  <c r="M16" i="1"/>
  <c r="L17" i="1"/>
  <c r="M17" i="1" s="1"/>
  <c r="M14" i="1"/>
  <c r="M18" i="1"/>
</calcChain>
</file>

<file path=xl/sharedStrings.xml><?xml version="1.0" encoding="utf-8"?>
<sst xmlns="http://schemas.openxmlformats.org/spreadsheetml/2006/main" count="76" uniqueCount="50">
  <si>
    <t>Ponudnik:</t>
  </si>
  <si>
    <t>NAZIV SKLOPA:</t>
  </si>
  <si>
    <t>Zap. št.</t>
  </si>
  <si>
    <t>NAZIV IN VRSTA BLAGA – ŽIVIL</t>
  </si>
  <si>
    <t>Trgovsko ime artikla</t>
  </si>
  <si>
    <t>Vrsta emb.</t>
  </si>
  <si>
    <t>Oriet. kol.</t>
  </si>
  <si>
    <t>ME</t>
  </si>
  <si>
    <t>Cena/ME</t>
  </si>
  <si>
    <t>% rabata</t>
  </si>
  <si>
    <t>Znesek rabata</t>
  </si>
  <si>
    <t>Znesek brez DDV</t>
  </si>
  <si>
    <t>Stopnja DDV</t>
  </si>
  <si>
    <t>Znesek DDV</t>
  </si>
  <si>
    <t>Znesek z DDV</t>
  </si>
  <si>
    <t>kg</t>
  </si>
  <si>
    <t>Kg</t>
  </si>
  <si>
    <t>kom</t>
  </si>
  <si>
    <t>Kom</t>
  </si>
  <si>
    <t>Napitek v prahu enakovredno  CEDEVITA 15 g</t>
  </si>
  <si>
    <t>15 g</t>
  </si>
  <si>
    <t>Korneti za sladoled   za dve kepici , 25/1 ali 10/1</t>
  </si>
  <si>
    <t>Bonboni sadni žele 1/1 Žito ali enakovredno</t>
  </si>
  <si>
    <t>Sadni bomboni, enakovredno  Softi</t>
  </si>
  <si>
    <t>sc</t>
  </si>
  <si>
    <t>Čaj filter druž. pak. 20 ali 25 vrečk kamilica</t>
  </si>
  <si>
    <t>Čaj filter druž. pak. 20 ali 25 vrečk gozd. sadež</t>
  </si>
  <si>
    <t>Čaj filter druž.pak.  20 ali 25 vrečk ameriška brusnica</t>
  </si>
  <si>
    <t>Čaj filter druž.pak.  20 ali 25 vrečk meta</t>
  </si>
  <si>
    <t>gastra</t>
  </si>
  <si>
    <t>Pravi črni čaj</t>
  </si>
  <si>
    <t>OPOMBE:</t>
  </si>
  <si>
    <t>Pridružujemo si pravico naročanja nekaterih artiklov komadno (manj kot en karton).</t>
  </si>
  <si>
    <t xml:space="preserve">Pridružujemo si pravico naročiti tudi artikle, ki niso v razpisni dokumentaciji. </t>
  </si>
  <si>
    <t>Vse cene morajo biti preračunane v enote,  ki so določene v stolpcu 5 "ME".</t>
  </si>
  <si>
    <t xml:space="preserve">Dobavitelj je dožan zagotoviti prejemanje naročil po E. pošti </t>
  </si>
  <si>
    <t>Kraj in datum:</t>
  </si>
  <si>
    <t>žig</t>
  </si>
  <si>
    <t>Šipek hibiskus filter čaj  (1,5 kg )</t>
  </si>
  <si>
    <t>Čaj filter druž pak. 20 ali 25 vrečk zeleni</t>
  </si>
  <si>
    <t>Planinski filter čaj  (1 kg )</t>
  </si>
  <si>
    <t>Jagoda vanilija filter čaj (1 kg )</t>
  </si>
  <si>
    <t>ČAJI NAPITKI BOMBONI DEKORACIJE</t>
  </si>
  <si>
    <t>Sladkorna masa za oblikovanje enakovredno TICINI TROPIK</t>
  </si>
  <si>
    <t>Dodatek za torto:cvetlični šopek, premera 13-15 cm</t>
  </si>
  <si>
    <t xml:space="preserve">Dodatek za torto iz sladkorne mase, vrtnica premera 3 cm  </t>
  </si>
  <si>
    <t xml:space="preserve">kom </t>
  </si>
  <si>
    <t>karton</t>
  </si>
  <si>
    <t>vafel vrtnice</t>
  </si>
  <si>
    <t xml:space="preserve"> SKLOP št.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</si>
</sst>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9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8" fillId="3" borderId="7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0" xfId="0" applyFont="1" applyProtection="1"/>
    <xf numFmtId="16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0" workbookViewId="0">
      <selection activeCell="J35" sqref="J35:L35"/>
    </sheetView>
  </sheetViews>
  <sheetFormatPr defaultRowHeight="15" x14ac:dyDescent="0.25"/>
  <cols>
    <col min="1" max="1" width="4.5703125" style="47" customWidth="1"/>
    <col min="2" max="2" width="31" style="47" customWidth="1"/>
    <col min="3" max="3" width="19.5703125" style="47" customWidth="1"/>
    <col min="4" max="4" width="9.140625" style="47"/>
    <col min="5" max="5" width="7.42578125" style="62" customWidth="1"/>
    <col min="6" max="6" width="7.85546875" style="47" customWidth="1"/>
    <col min="7" max="8" width="7.7109375" style="47" customWidth="1"/>
    <col min="9" max="10" width="8.42578125" style="47" customWidth="1"/>
    <col min="11" max="11" width="8.140625" style="47" customWidth="1"/>
    <col min="12" max="13" width="9.85546875" style="47" customWidth="1"/>
    <col min="14" max="16384" width="9.140625" style="47"/>
  </cols>
  <sheetData>
    <row r="1" spans="1:14" s="44" customFormat="1" ht="15.75" x14ac:dyDescent="0.25">
      <c r="A1" s="1" t="s">
        <v>49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s="45" customFormat="1" ht="19.5" customHeight="1" x14ac:dyDescent="0.25">
      <c r="A2" s="5"/>
      <c r="B2" s="6"/>
      <c r="C2" s="7" t="s">
        <v>0</v>
      </c>
      <c r="D2" s="40"/>
      <c r="E2" s="41"/>
      <c r="F2" s="41"/>
      <c r="G2" s="41"/>
      <c r="H2" s="41"/>
      <c r="I2" s="42"/>
      <c r="J2" s="8"/>
      <c r="K2" s="8"/>
      <c r="L2" s="8"/>
      <c r="M2" s="8"/>
      <c r="N2" s="8"/>
    </row>
    <row r="3" spans="1:14" s="44" customFormat="1" ht="15.75" x14ac:dyDescent="0.25">
      <c r="A3" s="3" t="s">
        <v>1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4" s="44" customFormat="1" ht="15.75" x14ac:dyDescent="0.25">
      <c r="A4" s="1" t="s">
        <v>42</v>
      </c>
      <c r="B4" s="2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9"/>
      <c r="B5" s="10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46"/>
    </row>
    <row r="6" spans="1:14" x14ac:dyDescent="0.25">
      <c r="A6" s="37" t="s">
        <v>2</v>
      </c>
      <c r="B6" s="38" t="s">
        <v>3</v>
      </c>
      <c r="C6" s="39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38" t="s">
        <v>13</v>
      </c>
      <c r="M6" s="38" t="s">
        <v>14</v>
      </c>
      <c r="N6" s="46"/>
    </row>
    <row r="7" spans="1:14" x14ac:dyDescent="0.25">
      <c r="A7" s="48"/>
      <c r="B7" s="49"/>
      <c r="C7" s="50"/>
      <c r="D7" s="51"/>
      <c r="E7" s="51"/>
      <c r="F7" s="43"/>
      <c r="G7" s="43"/>
      <c r="H7" s="51"/>
      <c r="I7" s="51"/>
      <c r="J7" s="51"/>
      <c r="K7" s="51"/>
      <c r="L7" s="51"/>
      <c r="M7" s="51"/>
      <c r="N7" s="46"/>
    </row>
    <row r="8" spans="1:14" s="53" customFormat="1" ht="11.25" x14ac:dyDescent="0.2">
      <c r="A8" s="13"/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52"/>
    </row>
    <row r="9" spans="1:14" s="57" customFormat="1" ht="24.6" customHeight="1" x14ac:dyDescent="0.25">
      <c r="A9" s="16">
        <v>1</v>
      </c>
      <c r="B9" s="17" t="s">
        <v>19</v>
      </c>
      <c r="C9" s="18"/>
      <c r="D9" s="54" t="s">
        <v>20</v>
      </c>
      <c r="E9" s="55">
        <v>4000</v>
      </c>
      <c r="F9" s="19" t="s">
        <v>18</v>
      </c>
      <c r="G9" s="20"/>
      <c r="H9" s="20"/>
      <c r="I9" s="21">
        <f t="shared" ref="I9:I10" si="0">(E9*G9)*H9/100</f>
        <v>0</v>
      </c>
      <c r="J9" s="21">
        <f t="shared" ref="J9:J10" si="1">(E9*G9)-I9</f>
        <v>0</v>
      </c>
      <c r="K9" s="20"/>
      <c r="L9" s="21">
        <f t="shared" ref="L9:L10" si="2">J9*K9%</f>
        <v>0</v>
      </c>
      <c r="M9" s="21">
        <f t="shared" ref="M9:M10" si="3">J9+L9</f>
        <v>0</v>
      </c>
      <c r="N9" s="56"/>
    </row>
    <row r="10" spans="1:14" s="57" customFormat="1" ht="24.6" customHeight="1" x14ac:dyDescent="0.25">
      <c r="A10" s="16">
        <v>2</v>
      </c>
      <c r="B10" s="17" t="s">
        <v>21</v>
      </c>
      <c r="C10" s="18"/>
      <c r="D10" s="54" t="s">
        <v>24</v>
      </c>
      <c r="E10" s="58">
        <v>4000</v>
      </c>
      <c r="F10" s="19" t="s">
        <v>17</v>
      </c>
      <c r="G10" s="20"/>
      <c r="H10" s="20"/>
      <c r="I10" s="21">
        <f t="shared" si="0"/>
        <v>0</v>
      </c>
      <c r="J10" s="21">
        <f t="shared" si="1"/>
        <v>0</v>
      </c>
      <c r="K10" s="20"/>
      <c r="L10" s="21">
        <f t="shared" si="2"/>
        <v>0</v>
      </c>
      <c r="M10" s="21">
        <f t="shared" si="3"/>
        <v>0</v>
      </c>
      <c r="N10" s="56"/>
    </row>
    <row r="11" spans="1:14" s="57" customFormat="1" ht="14.45" customHeight="1" x14ac:dyDescent="0.25">
      <c r="A11" s="16">
        <v>3</v>
      </c>
      <c r="B11" s="17" t="s">
        <v>22</v>
      </c>
      <c r="C11" s="18"/>
      <c r="D11" s="54" t="s">
        <v>15</v>
      </c>
      <c r="E11" s="55">
        <v>3</v>
      </c>
      <c r="F11" s="19" t="s">
        <v>16</v>
      </c>
      <c r="G11" s="20"/>
      <c r="H11" s="20"/>
      <c r="I11" s="21">
        <f>(E11*G11)*H11/100</f>
        <v>0</v>
      </c>
      <c r="J11" s="21">
        <f>(E11*G11)-I11</f>
        <v>0</v>
      </c>
      <c r="K11" s="20"/>
      <c r="L11" s="21">
        <f>J11*K11%</f>
        <v>0</v>
      </c>
      <c r="M11" s="21">
        <f>J11+L11</f>
        <v>0</v>
      </c>
      <c r="N11" s="56"/>
    </row>
    <row r="12" spans="1:14" s="57" customFormat="1" ht="14.45" customHeight="1" x14ac:dyDescent="0.25">
      <c r="A12" s="16">
        <v>4</v>
      </c>
      <c r="B12" s="17" t="s">
        <v>23</v>
      </c>
      <c r="C12" s="18"/>
      <c r="D12" s="54" t="s">
        <v>15</v>
      </c>
      <c r="E12" s="55">
        <v>30</v>
      </c>
      <c r="F12" s="19" t="s">
        <v>16</v>
      </c>
      <c r="G12" s="20"/>
      <c r="H12" s="20"/>
      <c r="I12" s="21">
        <f>(E12*G12)*H12/100</f>
        <v>0</v>
      </c>
      <c r="J12" s="21">
        <f>(E12*G12)-I12</f>
        <v>0</v>
      </c>
      <c r="K12" s="20"/>
      <c r="L12" s="21">
        <f>J12*K12%</f>
        <v>0</v>
      </c>
      <c r="M12" s="21">
        <f>J12+L12</f>
        <v>0</v>
      </c>
      <c r="N12" s="56"/>
    </row>
    <row r="13" spans="1:14" s="57" customFormat="1" ht="24.6" customHeight="1" x14ac:dyDescent="0.25">
      <c r="A13" s="16">
        <v>5</v>
      </c>
      <c r="B13" s="17" t="s">
        <v>39</v>
      </c>
      <c r="C13" s="18"/>
      <c r="D13" s="54" t="s">
        <v>24</v>
      </c>
      <c r="E13" s="55">
        <v>80</v>
      </c>
      <c r="F13" s="19" t="s">
        <v>17</v>
      </c>
      <c r="G13" s="20"/>
      <c r="H13" s="20"/>
      <c r="I13" s="21">
        <f t="shared" ref="I13:I25" si="4">(E13*G13)*H13/100</f>
        <v>0</v>
      </c>
      <c r="J13" s="21">
        <f t="shared" ref="J13:J25" si="5">(E13*G13)-I13</f>
        <v>0</v>
      </c>
      <c r="K13" s="20"/>
      <c r="L13" s="21">
        <f t="shared" ref="L13:L25" si="6">J13*K13%</f>
        <v>0</v>
      </c>
      <c r="M13" s="21">
        <f t="shared" ref="M13:M25" si="7">J13+L13</f>
        <v>0</v>
      </c>
      <c r="N13" s="56"/>
    </row>
    <row r="14" spans="1:14" s="57" customFormat="1" ht="24.6" customHeight="1" x14ac:dyDescent="0.25">
      <c r="A14" s="16">
        <v>6</v>
      </c>
      <c r="B14" s="17" t="s">
        <v>25</v>
      </c>
      <c r="C14" s="18"/>
      <c r="D14" s="54" t="s">
        <v>24</v>
      </c>
      <c r="E14" s="55">
        <v>80</v>
      </c>
      <c r="F14" s="19" t="s">
        <v>17</v>
      </c>
      <c r="G14" s="20"/>
      <c r="H14" s="20"/>
      <c r="I14" s="21">
        <f t="shared" si="4"/>
        <v>0</v>
      </c>
      <c r="J14" s="21">
        <f t="shared" si="5"/>
        <v>0</v>
      </c>
      <c r="K14" s="20"/>
      <c r="L14" s="21">
        <f t="shared" si="6"/>
        <v>0</v>
      </c>
      <c r="M14" s="21">
        <f t="shared" si="7"/>
        <v>0</v>
      </c>
      <c r="N14" s="56"/>
    </row>
    <row r="15" spans="1:14" s="57" customFormat="1" ht="24.6" customHeight="1" x14ac:dyDescent="0.25">
      <c r="A15" s="16">
        <v>7</v>
      </c>
      <c r="B15" s="17" t="s">
        <v>26</v>
      </c>
      <c r="C15" s="18"/>
      <c r="D15" s="54" t="s">
        <v>24</v>
      </c>
      <c r="E15" s="55">
        <v>80</v>
      </c>
      <c r="F15" s="19" t="s">
        <v>17</v>
      </c>
      <c r="G15" s="20"/>
      <c r="H15" s="20"/>
      <c r="I15" s="21">
        <f t="shared" si="4"/>
        <v>0</v>
      </c>
      <c r="J15" s="21">
        <f t="shared" si="5"/>
        <v>0</v>
      </c>
      <c r="K15" s="20"/>
      <c r="L15" s="21">
        <f t="shared" si="6"/>
        <v>0</v>
      </c>
      <c r="M15" s="21">
        <f t="shared" si="7"/>
        <v>0</v>
      </c>
      <c r="N15" s="56"/>
    </row>
    <row r="16" spans="1:14" s="57" customFormat="1" ht="24" customHeight="1" x14ac:dyDescent="0.25">
      <c r="A16" s="16">
        <v>8</v>
      </c>
      <c r="B16" s="17" t="s">
        <v>27</v>
      </c>
      <c r="C16" s="18"/>
      <c r="D16" s="54" t="s">
        <v>24</v>
      </c>
      <c r="E16" s="55">
        <v>80</v>
      </c>
      <c r="F16" s="19" t="s">
        <v>17</v>
      </c>
      <c r="G16" s="20"/>
      <c r="H16" s="20"/>
      <c r="I16" s="21">
        <f t="shared" si="4"/>
        <v>0</v>
      </c>
      <c r="J16" s="21">
        <f t="shared" si="5"/>
        <v>0</v>
      </c>
      <c r="K16" s="20"/>
      <c r="L16" s="21">
        <f t="shared" si="6"/>
        <v>0</v>
      </c>
      <c r="M16" s="21">
        <f t="shared" si="7"/>
        <v>0</v>
      </c>
      <c r="N16" s="56"/>
    </row>
    <row r="17" spans="1:14" s="57" customFormat="1" ht="14.45" customHeight="1" x14ac:dyDescent="0.25">
      <c r="A17" s="16">
        <v>9</v>
      </c>
      <c r="B17" s="17" t="s">
        <v>28</v>
      </c>
      <c r="C17" s="18"/>
      <c r="D17" s="54" t="s">
        <v>24</v>
      </c>
      <c r="E17" s="55">
        <v>80</v>
      </c>
      <c r="F17" s="19" t="s">
        <v>17</v>
      </c>
      <c r="G17" s="20"/>
      <c r="H17" s="20"/>
      <c r="I17" s="21">
        <f t="shared" si="4"/>
        <v>0</v>
      </c>
      <c r="J17" s="21">
        <f t="shared" si="5"/>
        <v>0</v>
      </c>
      <c r="K17" s="20"/>
      <c r="L17" s="21">
        <f t="shared" si="6"/>
        <v>0</v>
      </c>
      <c r="M17" s="21">
        <f t="shared" si="7"/>
        <v>0</v>
      </c>
      <c r="N17" s="56"/>
    </row>
    <row r="18" spans="1:14" s="57" customFormat="1" ht="14.45" customHeight="1" x14ac:dyDescent="0.25">
      <c r="A18" s="16">
        <v>10</v>
      </c>
      <c r="B18" s="17" t="s">
        <v>40</v>
      </c>
      <c r="C18" s="18"/>
      <c r="D18" s="16" t="s">
        <v>29</v>
      </c>
      <c r="E18" s="55">
        <v>120</v>
      </c>
      <c r="F18" s="19" t="s">
        <v>16</v>
      </c>
      <c r="G18" s="20"/>
      <c r="H18" s="20"/>
      <c r="I18" s="21">
        <f t="shared" si="4"/>
        <v>0</v>
      </c>
      <c r="J18" s="21">
        <f t="shared" si="5"/>
        <v>0</v>
      </c>
      <c r="K18" s="20"/>
      <c r="L18" s="21">
        <f t="shared" si="6"/>
        <v>0</v>
      </c>
      <c r="M18" s="21">
        <f t="shared" si="7"/>
        <v>0</v>
      </c>
      <c r="N18" s="56"/>
    </row>
    <row r="19" spans="1:14" s="57" customFormat="1" ht="14.45" customHeight="1" x14ac:dyDescent="0.25">
      <c r="A19" s="16">
        <v>11</v>
      </c>
      <c r="B19" s="17" t="s">
        <v>30</v>
      </c>
      <c r="C19" s="18"/>
      <c r="D19" s="16" t="s">
        <v>29</v>
      </c>
      <c r="E19" s="55">
        <v>10</v>
      </c>
      <c r="F19" s="19" t="s">
        <v>15</v>
      </c>
      <c r="G19" s="20"/>
      <c r="H19" s="20"/>
      <c r="I19" s="21">
        <f t="shared" si="4"/>
        <v>0</v>
      </c>
      <c r="J19" s="21">
        <f t="shared" si="5"/>
        <v>0</v>
      </c>
      <c r="K19" s="20"/>
      <c r="L19" s="21">
        <f t="shared" si="6"/>
        <v>0</v>
      </c>
      <c r="M19" s="21">
        <f t="shared" si="7"/>
        <v>0</v>
      </c>
      <c r="N19" s="56"/>
    </row>
    <row r="20" spans="1:14" s="57" customFormat="1" ht="14.45" customHeight="1" x14ac:dyDescent="0.25">
      <c r="A20" s="16">
        <v>12</v>
      </c>
      <c r="B20" s="17" t="s">
        <v>38</v>
      </c>
      <c r="C20" s="18"/>
      <c r="D20" s="16" t="s">
        <v>29</v>
      </c>
      <c r="E20" s="55">
        <v>160</v>
      </c>
      <c r="F20" s="19" t="s">
        <v>16</v>
      </c>
      <c r="G20" s="20"/>
      <c r="H20" s="20"/>
      <c r="I20" s="21">
        <f t="shared" si="4"/>
        <v>0</v>
      </c>
      <c r="J20" s="21">
        <f t="shared" si="5"/>
        <v>0</v>
      </c>
      <c r="K20" s="20"/>
      <c r="L20" s="21">
        <f t="shared" si="6"/>
        <v>0</v>
      </c>
      <c r="M20" s="21">
        <f t="shared" si="7"/>
        <v>0</v>
      </c>
      <c r="N20" s="56"/>
    </row>
    <row r="21" spans="1:14" s="57" customFormat="1" ht="14.45" customHeight="1" x14ac:dyDescent="0.25">
      <c r="A21" s="16">
        <v>13</v>
      </c>
      <c r="B21" s="17" t="s">
        <v>41</v>
      </c>
      <c r="C21" s="18"/>
      <c r="D21" s="16" t="s">
        <v>29</v>
      </c>
      <c r="E21" s="55">
        <v>120</v>
      </c>
      <c r="F21" s="19" t="s">
        <v>16</v>
      </c>
      <c r="G21" s="20"/>
      <c r="H21" s="20"/>
      <c r="I21" s="21">
        <f t="shared" si="4"/>
        <v>0</v>
      </c>
      <c r="J21" s="21">
        <f t="shared" si="5"/>
        <v>0</v>
      </c>
      <c r="K21" s="20"/>
      <c r="L21" s="21">
        <f t="shared" si="6"/>
        <v>0</v>
      </c>
      <c r="M21" s="21">
        <f t="shared" si="7"/>
        <v>0</v>
      </c>
      <c r="N21" s="56"/>
    </row>
    <row r="22" spans="1:14" s="57" customFormat="1" ht="24" x14ac:dyDescent="0.25">
      <c r="A22" s="19">
        <v>14</v>
      </c>
      <c r="B22" s="17" t="s">
        <v>43</v>
      </c>
      <c r="C22" s="18"/>
      <c r="D22" s="59" t="s">
        <v>15</v>
      </c>
      <c r="E22" s="22">
        <v>20</v>
      </c>
      <c r="F22" s="19" t="s">
        <v>16</v>
      </c>
      <c r="G22" s="20"/>
      <c r="H22" s="20"/>
      <c r="I22" s="21">
        <f t="shared" si="4"/>
        <v>0</v>
      </c>
      <c r="J22" s="21">
        <f t="shared" si="5"/>
        <v>0</v>
      </c>
      <c r="K22" s="20"/>
      <c r="L22" s="21">
        <f t="shared" si="6"/>
        <v>0</v>
      </c>
      <c r="M22" s="21">
        <f t="shared" si="7"/>
        <v>0</v>
      </c>
      <c r="N22" s="56"/>
    </row>
    <row r="23" spans="1:14" s="57" customFormat="1" x14ac:dyDescent="0.25">
      <c r="A23" s="19">
        <v>15</v>
      </c>
      <c r="B23" s="17" t="s">
        <v>48</v>
      </c>
      <c r="C23" s="18"/>
      <c r="D23" s="59" t="s">
        <v>47</v>
      </c>
      <c r="E23" s="22">
        <v>4</v>
      </c>
      <c r="F23" s="19" t="s">
        <v>17</v>
      </c>
      <c r="G23" s="20"/>
      <c r="H23" s="20"/>
      <c r="I23" s="21">
        <f t="shared" si="4"/>
        <v>0</v>
      </c>
      <c r="J23" s="21">
        <f t="shared" si="5"/>
        <v>0</v>
      </c>
      <c r="K23" s="20"/>
      <c r="L23" s="21">
        <f t="shared" si="6"/>
        <v>0</v>
      </c>
      <c r="M23" s="21">
        <f t="shared" si="7"/>
        <v>0</v>
      </c>
      <c r="N23" s="56"/>
    </row>
    <row r="24" spans="1:14" s="57" customFormat="1" ht="24" x14ac:dyDescent="0.25">
      <c r="A24" s="19">
        <v>16</v>
      </c>
      <c r="B24" s="17" t="s">
        <v>44</v>
      </c>
      <c r="C24" s="18"/>
      <c r="D24" s="59" t="s">
        <v>17</v>
      </c>
      <c r="E24" s="22">
        <v>20</v>
      </c>
      <c r="F24" s="19" t="s">
        <v>17</v>
      </c>
      <c r="G24" s="20"/>
      <c r="H24" s="20"/>
      <c r="I24" s="21">
        <f t="shared" si="4"/>
        <v>0</v>
      </c>
      <c r="J24" s="21">
        <f t="shared" si="5"/>
        <v>0</v>
      </c>
      <c r="K24" s="20"/>
      <c r="L24" s="21">
        <f t="shared" si="6"/>
        <v>0</v>
      </c>
      <c r="M24" s="21">
        <f t="shared" si="7"/>
        <v>0</v>
      </c>
      <c r="N24" s="56"/>
    </row>
    <row r="25" spans="1:14" s="57" customFormat="1" ht="24" x14ac:dyDescent="0.25">
      <c r="A25" s="19">
        <v>17</v>
      </c>
      <c r="B25" s="17" t="s">
        <v>45</v>
      </c>
      <c r="C25" s="18"/>
      <c r="D25" s="59" t="s">
        <v>17</v>
      </c>
      <c r="E25" s="22">
        <v>80</v>
      </c>
      <c r="F25" s="19" t="s">
        <v>46</v>
      </c>
      <c r="G25" s="20"/>
      <c r="H25" s="20"/>
      <c r="I25" s="21">
        <f t="shared" si="4"/>
        <v>0</v>
      </c>
      <c r="J25" s="21">
        <f t="shared" si="5"/>
        <v>0</v>
      </c>
      <c r="K25" s="20"/>
      <c r="L25" s="21">
        <f t="shared" si="6"/>
        <v>0</v>
      </c>
      <c r="M25" s="21">
        <f t="shared" si="7"/>
        <v>0</v>
      </c>
      <c r="N25" s="56"/>
    </row>
    <row r="26" spans="1:14" s="57" customFormat="1" ht="13.5" customHeight="1" x14ac:dyDescent="0.25">
      <c r="A26" s="23"/>
      <c r="B26" s="24"/>
      <c r="C26" s="23"/>
      <c r="D26" s="23"/>
      <c r="E26" s="25"/>
      <c r="F26" s="23"/>
      <c r="G26" s="23"/>
      <c r="H26" s="23"/>
      <c r="I26" s="26"/>
      <c r="J26" s="26"/>
      <c r="K26" s="26"/>
      <c r="L26" s="26"/>
      <c r="M26" s="26"/>
      <c r="N26" s="56"/>
    </row>
    <row r="27" spans="1:14" s="57" customFormat="1" ht="13.5" customHeight="1" x14ac:dyDescent="0.25">
      <c r="A27" s="23"/>
      <c r="B27" s="24" t="s">
        <v>31</v>
      </c>
      <c r="C27" s="23"/>
      <c r="D27" s="23"/>
      <c r="E27" s="25"/>
      <c r="F27" s="23"/>
      <c r="G27" s="23"/>
      <c r="H27" s="23"/>
      <c r="I27" s="26"/>
      <c r="J27" s="26"/>
      <c r="K27" s="26"/>
      <c r="L27" s="26"/>
      <c r="M27" s="26"/>
      <c r="N27" s="56"/>
    </row>
    <row r="28" spans="1:14" s="57" customFormat="1" ht="17.25" customHeight="1" x14ac:dyDescent="0.25">
      <c r="A28" s="23"/>
      <c r="B28" s="36" t="s">
        <v>32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56"/>
    </row>
    <row r="29" spans="1:14" s="57" customFormat="1" ht="17.25" customHeight="1" x14ac:dyDescent="0.25">
      <c r="A29" s="27"/>
      <c r="B29" s="32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6"/>
    </row>
    <row r="30" spans="1:14" s="57" customFormat="1" ht="17.25" customHeight="1" x14ac:dyDescent="0.25">
      <c r="A30" s="27"/>
      <c r="B30" s="32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56"/>
    </row>
    <row r="31" spans="1:14" s="57" customFormat="1" ht="17.25" customHeight="1" x14ac:dyDescent="0.25">
      <c r="A31" s="27"/>
      <c r="B31" s="32" t="s">
        <v>35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6"/>
    </row>
    <row r="32" spans="1:14" s="57" customFormat="1" ht="17.25" customHeight="1" x14ac:dyDescent="0.25">
      <c r="A32" s="27"/>
      <c r="N32" s="56"/>
    </row>
    <row r="33" spans="1:14" s="57" customFormat="1" ht="12.75" customHeight="1" x14ac:dyDescent="0.25">
      <c r="A33" s="27"/>
      <c r="B33" s="31"/>
      <c r="E33" s="61"/>
      <c r="N33" s="56"/>
    </row>
    <row r="34" spans="1:14" s="57" customFormat="1" x14ac:dyDescent="0.25">
      <c r="B34" s="28" t="s">
        <v>36</v>
      </c>
      <c r="C34" s="27"/>
      <c r="D34" s="27"/>
      <c r="E34" s="29"/>
      <c r="F34" s="27"/>
      <c r="G34" s="27" t="s">
        <v>37</v>
      </c>
      <c r="H34" s="27"/>
      <c r="I34" s="27"/>
      <c r="J34" s="27"/>
      <c r="K34" s="27" t="s">
        <v>0</v>
      </c>
      <c r="L34" s="27"/>
      <c r="M34" s="27"/>
      <c r="N34" s="56"/>
    </row>
    <row r="35" spans="1:14" s="57" customFormat="1" ht="19.5" customHeight="1" x14ac:dyDescent="0.25">
      <c r="A35" s="27"/>
      <c r="B35" s="30"/>
      <c r="C35" s="27"/>
      <c r="D35" s="27"/>
      <c r="E35" s="29"/>
      <c r="F35" s="27"/>
      <c r="G35" s="27"/>
      <c r="H35" s="27"/>
      <c r="I35" s="27"/>
      <c r="J35" s="33"/>
      <c r="K35" s="34"/>
      <c r="L35" s="35"/>
      <c r="M35" s="27"/>
      <c r="N35" s="56"/>
    </row>
    <row r="36" spans="1:14" s="57" customFormat="1" x14ac:dyDescent="0.25">
      <c r="A36" s="27"/>
      <c r="B36" s="31"/>
      <c r="C36" s="27"/>
      <c r="D36" s="27"/>
      <c r="E36" s="29"/>
      <c r="F36" s="27"/>
      <c r="G36" s="27"/>
      <c r="H36" s="27"/>
      <c r="I36" s="27"/>
      <c r="J36" s="27"/>
      <c r="K36" s="27"/>
      <c r="L36" s="27"/>
      <c r="M36" s="27"/>
      <c r="N36" s="56"/>
    </row>
  </sheetData>
  <sheetProtection algorithmName="SHA-512" hashValue="4EJi4EGOUYLURFjQWHjB1wyF/uJr2LYWYJLtju+0SKGRR/MNh/om0I/NrQQDFh4F8lXcQT8zPB07HtNYBmNWKQ==" saltValue="JjTTaamNq7ahoTfrCFEdeA==" spinCount="100000" sheet="1" objects="1" scenarios="1" selectLockedCells="1"/>
  <mergeCells count="19">
    <mergeCell ref="J6:J7"/>
    <mergeCell ref="K6:K7"/>
    <mergeCell ref="L6:L7"/>
    <mergeCell ref="M6:M7"/>
    <mergeCell ref="D2:I2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B29:M29"/>
    <mergeCell ref="B30:M30"/>
    <mergeCell ref="B31:M31"/>
    <mergeCell ref="J35:L35"/>
    <mergeCell ref="B28:M2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19. SKLOP</vt:lpstr>
      <vt:lpstr>'19. SKLOP'!Področje_tiskanja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dcterms:created xsi:type="dcterms:W3CDTF">2015-08-30T07:02:02Z</dcterms:created>
  <dcterms:modified xsi:type="dcterms:W3CDTF">2016-03-22T10:27:51Z</dcterms:modified>
</cp:coreProperties>
</file>