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rsula.TABER\Desktop\"/>
    </mc:Choice>
  </mc:AlternateContent>
  <bookViews>
    <workbookView xWindow="225" yWindow="-120" windowWidth="19200" windowHeight="7245"/>
  </bookViews>
  <sheets>
    <sheet name="14 SKLOP" sheetId="1" r:id="rId1"/>
  </sheets>
  <definedNames>
    <definedName name="_xlnm.Print_Area" localSheetId="0">'14 SKLOP'!$A$1:$M$47</definedName>
  </definedNames>
  <calcPr calcId="152511"/>
</workbook>
</file>

<file path=xl/calcChain.xml><?xml version="1.0" encoding="utf-8"?>
<calcChain xmlns="http://schemas.openxmlformats.org/spreadsheetml/2006/main">
  <c r="I14" i="1" l="1"/>
  <c r="J14" i="1" s="1"/>
  <c r="I36" i="1"/>
  <c r="J36" i="1" s="1"/>
  <c r="L36" i="1" s="1"/>
  <c r="L14" i="1" l="1"/>
  <c r="M14" i="1" s="1"/>
  <c r="M36" i="1"/>
  <c r="I15" i="1"/>
  <c r="J15" i="1" s="1"/>
  <c r="I35" i="1"/>
  <c r="J35" i="1" s="1"/>
  <c r="L35" i="1" s="1"/>
  <c r="I34" i="1"/>
  <c r="J34" i="1" s="1"/>
  <c r="L34" i="1" s="1"/>
  <c r="M34" i="1" s="1"/>
  <c r="I33" i="1"/>
  <c r="J33" i="1" s="1"/>
  <c r="L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L25" i="1" s="1"/>
  <c r="I24" i="1"/>
  <c r="J24" i="1" s="1"/>
  <c r="L24" i="1" s="1"/>
  <c r="I23" i="1"/>
  <c r="J23" i="1" s="1"/>
  <c r="I22" i="1"/>
  <c r="J22" i="1" s="1"/>
  <c r="L22" i="1" s="1"/>
  <c r="I21" i="1"/>
  <c r="J21" i="1" s="1"/>
  <c r="L21" i="1" s="1"/>
  <c r="I20" i="1"/>
  <c r="J20" i="1" s="1"/>
  <c r="L20" i="1" s="1"/>
  <c r="M20" i="1" s="1"/>
  <c r="I19" i="1"/>
  <c r="J19" i="1" s="1"/>
  <c r="L19" i="1" s="1"/>
  <c r="I18" i="1"/>
  <c r="J18" i="1" s="1"/>
  <c r="I17" i="1"/>
  <c r="J17" i="1" s="1"/>
  <c r="I16" i="1"/>
  <c r="J16" i="1" s="1"/>
  <c r="L16" i="1" s="1"/>
  <c r="I13" i="1"/>
  <c r="J13" i="1" s="1"/>
  <c r="L13" i="1" s="1"/>
  <c r="I12" i="1"/>
  <c r="J12" i="1" s="1"/>
  <c r="L12" i="1" s="1"/>
  <c r="I10" i="1"/>
  <c r="J10" i="1" s="1"/>
  <c r="I9" i="1"/>
  <c r="J9" i="1" l="1"/>
  <c r="J37" i="1" s="1"/>
  <c r="I37" i="1"/>
  <c r="L15" i="1"/>
  <c r="M15" i="1" s="1"/>
  <c r="M33" i="1"/>
  <c r="M35" i="1"/>
  <c r="M24" i="1"/>
  <c r="M25" i="1"/>
  <c r="L31" i="1"/>
  <c r="M31" i="1" s="1"/>
  <c r="M19" i="1"/>
  <c r="M13" i="1"/>
  <c r="L10" i="1"/>
  <c r="M10" i="1" s="1"/>
  <c r="L17" i="1"/>
  <c r="M17" i="1" s="1"/>
  <c r="L30" i="1"/>
  <c r="M30" i="1" s="1"/>
  <c r="M21" i="1"/>
  <c r="M22" i="1"/>
  <c r="L27" i="1"/>
  <c r="M27" i="1" s="1"/>
  <c r="L18" i="1"/>
  <c r="M18" i="1" s="1"/>
  <c r="L23" i="1"/>
  <c r="M23" i="1" s="1"/>
  <c r="L26" i="1"/>
  <c r="M26" i="1" s="1"/>
  <c r="L29" i="1"/>
  <c r="M29" i="1" s="1"/>
  <c r="L32" i="1"/>
  <c r="M32" i="1" s="1"/>
  <c r="M12" i="1"/>
  <c r="L28" i="1"/>
  <c r="M28" i="1" s="1"/>
  <c r="M16" i="1"/>
  <c r="L9" i="1" l="1"/>
  <c r="L37" i="1" s="1"/>
  <c r="M9" i="1" l="1"/>
  <c r="M37" i="1" s="1"/>
</calcChain>
</file>

<file path=xl/sharedStrings.xml><?xml version="1.0" encoding="utf-8"?>
<sst xmlns="http://schemas.openxmlformats.org/spreadsheetml/2006/main" count="109" uniqueCount="59">
  <si>
    <t>Ponudnik:</t>
  </si>
  <si>
    <t>NAZIV SKLOPA:</t>
  </si>
  <si>
    <t>Zap. št.</t>
  </si>
  <si>
    <t>NAZIV IN VRSTA BLAGA – ŽIVIL</t>
  </si>
  <si>
    <t>Trgovsko ime artikla</t>
  </si>
  <si>
    <t>Vrsta emb.</t>
  </si>
  <si>
    <t>Oriet. kol.</t>
  </si>
  <si>
    <t>ME</t>
  </si>
  <si>
    <t>Cena/ME</t>
  </si>
  <si>
    <t>% rabata</t>
  </si>
  <si>
    <t>Znesek rabata</t>
  </si>
  <si>
    <t>Znesek brez DDV</t>
  </si>
  <si>
    <t>Stopnja DDV</t>
  </si>
  <si>
    <t>Znesek DDV</t>
  </si>
  <si>
    <t>Znesek z DDV</t>
  </si>
  <si>
    <t xml:space="preserve"> 1/1</t>
  </si>
  <si>
    <t>kg</t>
  </si>
  <si>
    <t>Kg</t>
  </si>
  <si>
    <t xml:space="preserve"> 1/1 </t>
  </si>
  <si>
    <t>Goveja juha  enakovredno Knorr</t>
  </si>
  <si>
    <t>Zelenjavna kremna juha</t>
  </si>
  <si>
    <t>Porova juha</t>
  </si>
  <si>
    <t>Gobova juha Knorr ali enakovredno</t>
  </si>
  <si>
    <t>Dod.jedem z zelenjavo (Vegeta,,začinka ali enakovredno)</t>
  </si>
  <si>
    <t xml:space="preserve"> 1do 3 kg</t>
  </si>
  <si>
    <t>Zmes za krompirjev pire (enakovredno ras)</t>
  </si>
  <si>
    <t xml:space="preserve">Bazilika </t>
  </si>
  <si>
    <t>Lovorjev list celi -  plastenka do 100 g</t>
  </si>
  <si>
    <t xml:space="preserve">plastenka </t>
  </si>
  <si>
    <t>Majaron list - plastenka do 100 g</t>
  </si>
  <si>
    <t xml:space="preserve">Rožmarin </t>
  </si>
  <si>
    <t>Timijan - plastenka do 210 gr</t>
  </si>
  <si>
    <t xml:space="preserve">Origano </t>
  </si>
  <si>
    <t xml:space="preserve">Poper črni celi - plastenka </t>
  </si>
  <si>
    <t xml:space="preserve">Poper črni mleti - plastenka </t>
  </si>
  <si>
    <t xml:space="preserve">Cimet mleti </t>
  </si>
  <si>
    <t xml:space="preserve">Paprika rdeča mleta pakirana v palstenki </t>
  </si>
  <si>
    <t xml:space="preserve">Petršilj list rezani  </t>
  </si>
  <si>
    <t>Pehtran</t>
  </si>
  <si>
    <t xml:space="preserve">Muškatni orešček mleti </t>
  </si>
  <si>
    <t>CURRY</t>
  </si>
  <si>
    <t xml:space="preserve">Kumina mleta pakirana v plastenki </t>
  </si>
  <si>
    <t>Mešanica začimb za pečenko</t>
  </si>
  <si>
    <t>SKUPAJ:</t>
  </si>
  <si>
    <t>OPOMBE:</t>
  </si>
  <si>
    <t xml:space="preserve">Pridružujemo si pravico naročiti tudi artikle, ki niso v razpisni dokumentaciji. </t>
  </si>
  <si>
    <t>Vse cene morajo biti preračunane v enote,  ki so določene v stolpcu 5 "ME".</t>
  </si>
  <si>
    <t xml:space="preserve">Dobavitelj je dožan zagotoviti prejemanje naročil po E. pošti </t>
  </si>
  <si>
    <t>Kraj in datum:</t>
  </si>
  <si>
    <t>žig</t>
  </si>
  <si>
    <t>Beluševa juha Knorr ali enakovredno</t>
  </si>
  <si>
    <t>Dietna sadna juha</t>
  </si>
  <si>
    <t>1000 g</t>
  </si>
  <si>
    <t>JUHE IN ZAČIMBE</t>
  </si>
  <si>
    <t>Česen grobo zrnasti</t>
  </si>
  <si>
    <t>Drobnjak</t>
  </si>
  <si>
    <t>Fižolova juha</t>
  </si>
  <si>
    <t>Kokošja juha</t>
  </si>
  <si>
    <t xml:space="preserve"> SKLOP št.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</si>
</sst>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7"/>
      <name val="Arial"/>
      <family val="2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Arial"/>
      <family val="2"/>
      <charset val="238"/>
    </font>
    <font>
      <sz val="9"/>
      <color indexed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Protection="1"/>
    <xf numFmtId="0" fontId="2" fillId="0" borderId="0" xfId="0" applyFont="1" applyAlignment="1" applyProtection="1">
      <alignment wrapText="1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Protection="1"/>
    <xf numFmtId="0" fontId="5" fillId="0" borderId="0" xfId="0" applyFont="1" applyAlignment="1" applyProtection="1">
      <alignment wrapText="1"/>
    </xf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9" fillId="3" borderId="1" xfId="0" applyFont="1" applyFill="1" applyBorder="1" applyProtection="1"/>
    <xf numFmtId="0" fontId="10" fillId="3" borderId="1" xfId="0" applyFont="1" applyFill="1" applyBorder="1" applyAlignment="1" applyProtection="1">
      <alignment horizontal="center" wrapText="1"/>
    </xf>
    <xf numFmtId="0" fontId="10" fillId="3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4" fontId="5" fillId="2" borderId="1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right" vertical="center"/>
    </xf>
    <xf numFmtId="4" fontId="5" fillId="0" borderId="1" xfId="0" applyNumberFormat="1" applyFont="1" applyFill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right" vertical="center"/>
    </xf>
    <xf numFmtId="2" fontId="5" fillId="0" borderId="0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6" fillId="0" borderId="0" xfId="0" applyFont="1" applyProtection="1"/>
    <xf numFmtId="0" fontId="0" fillId="0" borderId="0" xfId="0" applyProtection="1"/>
    <xf numFmtId="0" fontId="8" fillId="3" borderId="7" xfId="0" applyFont="1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vertical="center" wrapText="1"/>
    </xf>
    <xf numFmtId="0" fontId="0" fillId="3" borderId="7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11" fillId="0" borderId="0" xfId="0" applyFont="1" applyProtection="1"/>
    <xf numFmtId="16" fontId="6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16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righ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J46" sqref="J46:L46"/>
    </sheetView>
  </sheetViews>
  <sheetFormatPr defaultRowHeight="15" x14ac:dyDescent="0.25"/>
  <cols>
    <col min="1" max="1" width="4.5703125" style="51" customWidth="1"/>
    <col min="2" max="2" width="31" style="51" customWidth="1"/>
    <col min="3" max="3" width="19.5703125" style="51" customWidth="1"/>
    <col min="4" max="4" width="9.140625" style="51"/>
    <col min="5" max="5" width="7.42578125" style="65" customWidth="1"/>
    <col min="6" max="6" width="7.85546875" style="51" customWidth="1"/>
    <col min="7" max="8" width="7.7109375" style="51" customWidth="1"/>
    <col min="9" max="10" width="8.42578125" style="51" customWidth="1"/>
    <col min="11" max="11" width="8.140625" style="51" customWidth="1"/>
    <col min="12" max="13" width="9.85546875" style="51" customWidth="1"/>
    <col min="14" max="16384" width="9.140625" style="51"/>
  </cols>
  <sheetData>
    <row r="1" spans="1:14" s="48" customFormat="1" ht="15.75" x14ac:dyDescent="0.25">
      <c r="A1" s="1" t="s">
        <v>58</v>
      </c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</row>
    <row r="2" spans="1:14" s="49" customFormat="1" ht="19.5" customHeight="1" x14ac:dyDescent="0.25">
      <c r="A2" s="5"/>
      <c r="B2" s="6"/>
      <c r="C2" s="7" t="s">
        <v>0</v>
      </c>
      <c r="D2" s="41"/>
      <c r="E2" s="42"/>
      <c r="F2" s="42"/>
      <c r="G2" s="42"/>
      <c r="H2" s="42"/>
      <c r="I2" s="43"/>
      <c r="J2" s="8"/>
      <c r="K2" s="8"/>
      <c r="L2" s="8"/>
      <c r="M2" s="8"/>
      <c r="N2" s="8"/>
    </row>
    <row r="3" spans="1:14" s="48" customFormat="1" ht="15.75" x14ac:dyDescent="0.25">
      <c r="A3" s="3" t="s">
        <v>1</v>
      </c>
      <c r="B3" s="2"/>
      <c r="C3" s="3"/>
      <c r="D3" s="3"/>
      <c r="E3" s="4"/>
      <c r="F3" s="3"/>
      <c r="G3" s="3"/>
      <c r="H3" s="3"/>
      <c r="I3" s="3"/>
      <c r="J3" s="3"/>
      <c r="K3" s="3"/>
      <c r="L3" s="3"/>
      <c r="M3" s="3"/>
      <c r="N3" s="3"/>
    </row>
    <row r="4" spans="1:14" s="48" customFormat="1" ht="15.75" x14ac:dyDescent="0.25">
      <c r="A4" s="1" t="s">
        <v>53</v>
      </c>
      <c r="B4" s="2"/>
      <c r="C4" s="3"/>
      <c r="D4" s="3"/>
      <c r="E4" s="4"/>
      <c r="F4" s="3"/>
      <c r="G4" s="3"/>
      <c r="H4" s="3"/>
      <c r="I4" s="3"/>
      <c r="J4" s="3"/>
      <c r="K4" s="3"/>
      <c r="L4" s="3"/>
      <c r="M4" s="3"/>
      <c r="N4" s="3"/>
    </row>
    <row r="5" spans="1:14" x14ac:dyDescent="0.25">
      <c r="A5" s="9"/>
      <c r="B5" s="10"/>
      <c r="C5" s="11"/>
      <c r="D5" s="11"/>
      <c r="E5" s="12"/>
      <c r="F5" s="11"/>
      <c r="G5" s="11"/>
      <c r="H5" s="11"/>
      <c r="I5" s="11"/>
      <c r="J5" s="11"/>
      <c r="K5" s="11"/>
      <c r="L5" s="11"/>
      <c r="M5" s="11"/>
      <c r="N5" s="50"/>
    </row>
    <row r="6" spans="1:14" x14ac:dyDescent="0.25">
      <c r="A6" s="46" t="s">
        <v>2</v>
      </c>
      <c r="B6" s="44" t="s">
        <v>3</v>
      </c>
      <c r="C6" s="47" t="s">
        <v>4</v>
      </c>
      <c r="D6" s="44" t="s">
        <v>5</v>
      </c>
      <c r="E6" s="44" t="s">
        <v>6</v>
      </c>
      <c r="F6" s="44" t="s">
        <v>7</v>
      </c>
      <c r="G6" s="44" t="s">
        <v>8</v>
      </c>
      <c r="H6" s="44" t="s">
        <v>9</v>
      </c>
      <c r="I6" s="44" t="s">
        <v>10</v>
      </c>
      <c r="J6" s="44" t="s">
        <v>11</v>
      </c>
      <c r="K6" s="44" t="s">
        <v>12</v>
      </c>
      <c r="L6" s="44" t="s">
        <v>13</v>
      </c>
      <c r="M6" s="44" t="s">
        <v>14</v>
      </c>
      <c r="N6" s="50"/>
    </row>
    <row r="7" spans="1:14" x14ac:dyDescent="0.25">
      <c r="A7" s="52"/>
      <c r="B7" s="53"/>
      <c r="C7" s="54"/>
      <c r="D7" s="55"/>
      <c r="E7" s="55"/>
      <c r="F7" s="45"/>
      <c r="G7" s="45"/>
      <c r="H7" s="55"/>
      <c r="I7" s="55"/>
      <c r="J7" s="55"/>
      <c r="K7" s="55"/>
      <c r="L7" s="55"/>
      <c r="M7" s="55"/>
      <c r="N7" s="50"/>
    </row>
    <row r="8" spans="1:14" s="57" customFormat="1" ht="11.25" x14ac:dyDescent="0.2">
      <c r="A8" s="13"/>
      <c r="B8" s="14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56"/>
    </row>
    <row r="9" spans="1:14" s="61" customFormat="1" ht="14.45" customHeight="1" x14ac:dyDescent="0.25">
      <c r="A9" s="16">
        <v>1</v>
      </c>
      <c r="B9" s="17" t="s">
        <v>51</v>
      </c>
      <c r="C9" s="18"/>
      <c r="D9" s="58" t="s">
        <v>52</v>
      </c>
      <c r="E9" s="59">
        <v>10</v>
      </c>
      <c r="F9" s="19" t="s">
        <v>17</v>
      </c>
      <c r="G9" s="20"/>
      <c r="H9" s="20"/>
      <c r="I9" s="21">
        <f t="shared" ref="I9" si="0">(E9*G9)*H9/100</f>
        <v>0</v>
      </c>
      <c r="J9" s="21">
        <f t="shared" ref="J9" si="1">(E9*G9)-I9</f>
        <v>0</v>
      </c>
      <c r="K9" s="20"/>
      <c r="L9" s="21">
        <f t="shared" ref="L9" si="2">J9*K9%</f>
        <v>0</v>
      </c>
      <c r="M9" s="21">
        <f t="shared" ref="M9" si="3">J9+L9</f>
        <v>0</v>
      </c>
      <c r="N9" s="60"/>
    </row>
    <row r="10" spans="1:14" s="61" customFormat="1" ht="14.45" customHeight="1" x14ac:dyDescent="0.25">
      <c r="A10" s="16">
        <v>2</v>
      </c>
      <c r="B10" s="17" t="s">
        <v>19</v>
      </c>
      <c r="C10" s="18"/>
      <c r="D10" s="58" t="s">
        <v>18</v>
      </c>
      <c r="E10" s="59">
        <v>300</v>
      </c>
      <c r="F10" s="19" t="s">
        <v>17</v>
      </c>
      <c r="G10" s="20"/>
      <c r="H10" s="20"/>
      <c r="I10" s="21">
        <f t="shared" ref="I10:I30" si="4">(E10*G10)*H10/100</f>
        <v>0</v>
      </c>
      <c r="J10" s="21">
        <f t="shared" ref="J10:J30" si="5">(E10*G10)-I10</f>
        <v>0</v>
      </c>
      <c r="K10" s="20"/>
      <c r="L10" s="21">
        <f t="shared" ref="L10:L30" si="6">J10*K10%</f>
        <v>0</v>
      </c>
      <c r="M10" s="21">
        <f t="shared" ref="M10:M30" si="7">J10+L10</f>
        <v>0</v>
      </c>
      <c r="N10" s="60"/>
    </row>
    <row r="11" spans="1:14" s="61" customFormat="1" ht="14.45" customHeight="1" x14ac:dyDescent="0.25">
      <c r="A11" s="16">
        <v>3</v>
      </c>
      <c r="B11" s="17" t="s">
        <v>57</v>
      </c>
      <c r="C11" s="18"/>
      <c r="D11" s="58" t="s">
        <v>15</v>
      </c>
      <c r="E11" s="59">
        <v>100</v>
      </c>
      <c r="F11" s="19" t="s">
        <v>17</v>
      </c>
      <c r="G11" s="20"/>
      <c r="H11" s="20"/>
      <c r="I11" s="21"/>
      <c r="J11" s="21"/>
      <c r="K11" s="20"/>
      <c r="L11" s="21"/>
      <c r="M11" s="21"/>
      <c r="N11" s="60"/>
    </row>
    <row r="12" spans="1:14" s="61" customFormat="1" ht="14.45" customHeight="1" x14ac:dyDescent="0.25">
      <c r="A12" s="16">
        <v>4</v>
      </c>
      <c r="B12" s="17" t="s">
        <v>20</v>
      </c>
      <c r="C12" s="18"/>
      <c r="D12" s="58" t="s">
        <v>18</v>
      </c>
      <c r="E12" s="59">
        <v>300</v>
      </c>
      <c r="F12" s="19" t="s">
        <v>17</v>
      </c>
      <c r="G12" s="20"/>
      <c r="H12" s="20"/>
      <c r="I12" s="21">
        <f t="shared" si="4"/>
        <v>0</v>
      </c>
      <c r="J12" s="21">
        <f t="shared" si="5"/>
        <v>0</v>
      </c>
      <c r="K12" s="20"/>
      <c r="L12" s="21">
        <f t="shared" si="6"/>
        <v>0</v>
      </c>
      <c r="M12" s="21">
        <f t="shared" si="7"/>
        <v>0</v>
      </c>
      <c r="N12" s="60"/>
    </row>
    <row r="13" spans="1:14" s="61" customFormat="1" ht="14.45" customHeight="1" x14ac:dyDescent="0.25">
      <c r="A13" s="16">
        <v>5</v>
      </c>
      <c r="B13" s="17" t="s">
        <v>21</v>
      </c>
      <c r="C13" s="18"/>
      <c r="D13" s="58" t="s">
        <v>18</v>
      </c>
      <c r="E13" s="59">
        <v>20</v>
      </c>
      <c r="F13" s="19" t="s">
        <v>17</v>
      </c>
      <c r="G13" s="20"/>
      <c r="H13" s="20"/>
      <c r="I13" s="21">
        <f t="shared" si="4"/>
        <v>0</v>
      </c>
      <c r="J13" s="21">
        <f t="shared" si="5"/>
        <v>0</v>
      </c>
      <c r="K13" s="20"/>
      <c r="L13" s="21">
        <f t="shared" si="6"/>
        <v>0</v>
      </c>
      <c r="M13" s="21">
        <f t="shared" si="7"/>
        <v>0</v>
      </c>
      <c r="N13" s="60"/>
    </row>
    <row r="14" spans="1:14" s="61" customFormat="1" ht="14.45" customHeight="1" x14ac:dyDescent="0.25">
      <c r="A14" s="16">
        <v>6</v>
      </c>
      <c r="B14" s="17" t="s">
        <v>56</v>
      </c>
      <c r="C14" s="18"/>
      <c r="D14" s="58" t="s">
        <v>15</v>
      </c>
      <c r="E14" s="59">
        <v>20</v>
      </c>
      <c r="F14" s="19" t="s">
        <v>17</v>
      </c>
      <c r="G14" s="20"/>
      <c r="H14" s="20"/>
      <c r="I14" s="21">
        <f t="shared" si="4"/>
        <v>0</v>
      </c>
      <c r="J14" s="21">
        <f t="shared" si="5"/>
        <v>0</v>
      </c>
      <c r="K14" s="20"/>
      <c r="L14" s="21">
        <f t="shared" si="6"/>
        <v>0</v>
      </c>
      <c r="M14" s="21">
        <f t="shared" si="7"/>
        <v>0</v>
      </c>
      <c r="N14" s="60"/>
    </row>
    <row r="15" spans="1:14" s="61" customFormat="1" ht="14.45" customHeight="1" x14ac:dyDescent="0.25">
      <c r="A15" s="16">
        <v>7</v>
      </c>
      <c r="B15" s="17" t="s">
        <v>50</v>
      </c>
      <c r="C15" s="18"/>
      <c r="D15" s="58" t="s">
        <v>15</v>
      </c>
      <c r="E15" s="59">
        <v>80</v>
      </c>
      <c r="F15" s="19" t="s">
        <v>16</v>
      </c>
      <c r="G15" s="20"/>
      <c r="H15" s="20"/>
      <c r="I15" s="21">
        <f t="shared" si="4"/>
        <v>0</v>
      </c>
      <c r="J15" s="21">
        <f t="shared" si="5"/>
        <v>0</v>
      </c>
      <c r="K15" s="20"/>
      <c r="L15" s="21">
        <f t="shared" si="6"/>
        <v>0</v>
      </c>
      <c r="M15" s="21">
        <f t="shared" si="7"/>
        <v>0</v>
      </c>
      <c r="N15" s="60"/>
    </row>
    <row r="16" spans="1:14" s="61" customFormat="1" ht="14.45" customHeight="1" x14ac:dyDescent="0.25">
      <c r="A16" s="16">
        <v>8</v>
      </c>
      <c r="B16" s="17" t="s">
        <v>22</v>
      </c>
      <c r="C16" s="18"/>
      <c r="D16" s="58" t="s">
        <v>18</v>
      </c>
      <c r="E16" s="59">
        <v>20</v>
      </c>
      <c r="F16" s="19" t="s">
        <v>17</v>
      </c>
      <c r="G16" s="20"/>
      <c r="H16" s="20"/>
      <c r="I16" s="21">
        <f t="shared" si="4"/>
        <v>0</v>
      </c>
      <c r="J16" s="21">
        <f t="shared" si="5"/>
        <v>0</v>
      </c>
      <c r="K16" s="20"/>
      <c r="L16" s="21">
        <f t="shared" si="6"/>
        <v>0</v>
      </c>
      <c r="M16" s="21">
        <f t="shared" si="7"/>
        <v>0</v>
      </c>
      <c r="N16" s="60"/>
    </row>
    <row r="17" spans="1:14" s="61" customFormat="1" ht="22.15" customHeight="1" x14ac:dyDescent="0.25">
      <c r="A17" s="16">
        <v>9</v>
      </c>
      <c r="B17" s="17" t="s">
        <v>23</v>
      </c>
      <c r="C17" s="18"/>
      <c r="D17" s="58" t="s">
        <v>18</v>
      </c>
      <c r="E17" s="59">
        <v>400</v>
      </c>
      <c r="F17" s="19" t="s">
        <v>17</v>
      </c>
      <c r="G17" s="20"/>
      <c r="H17" s="20"/>
      <c r="I17" s="21">
        <f t="shared" si="4"/>
        <v>0</v>
      </c>
      <c r="J17" s="21">
        <f t="shared" si="5"/>
        <v>0</v>
      </c>
      <c r="K17" s="20"/>
      <c r="L17" s="21">
        <f t="shared" si="6"/>
        <v>0</v>
      </c>
      <c r="M17" s="21">
        <f t="shared" si="7"/>
        <v>0</v>
      </c>
      <c r="N17" s="60"/>
    </row>
    <row r="18" spans="1:14" s="61" customFormat="1" ht="14.45" customHeight="1" x14ac:dyDescent="0.25">
      <c r="A18" s="16">
        <v>10</v>
      </c>
      <c r="B18" s="17" t="s">
        <v>25</v>
      </c>
      <c r="C18" s="18"/>
      <c r="D18" s="62" t="s">
        <v>24</v>
      </c>
      <c r="E18" s="59">
        <v>80</v>
      </c>
      <c r="F18" s="19" t="s">
        <v>17</v>
      </c>
      <c r="G18" s="20"/>
      <c r="H18" s="20"/>
      <c r="I18" s="21">
        <f t="shared" si="4"/>
        <v>0</v>
      </c>
      <c r="J18" s="21">
        <f t="shared" si="5"/>
        <v>0</v>
      </c>
      <c r="K18" s="20"/>
      <c r="L18" s="21">
        <f t="shared" si="6"/>
        <v>0</v>
      </c>
      <c r="M18" s="21">
        <f t="shared" si="7"/>
        <v>0</v>
      </c>
      <c r="N18" s="60"/>
    </row>
    <row r="19" spans="1:14" s="61" customFormat="1" ht="14.45" customHeight="1" x14ac:dyDescent="0.25">
      <c r="A19" s="16">
        <v>11</v>
      </c>
      <c r="B19" s="17" t="s">
        <v>26</v>
      </c>
      <c r="C19" s="18"/>
      <c r="D19" s="58" t="s">
        <v>28</v>
      </c>
      <c r="E19" s="59">
        <v>4</v>
      </c>
      <c r="F19" s="19" t="s">
        <v>17</v>
      </c>
      <c r="G19" s="20"/>
      <c r="H19" s="20"/>
      <c r="I19" s="21">
        <f t="shared" si="4"/>
        <v>0</v>
      </c>
      <c r="J19" s="21">
        <f t="shared" si="5"/>
        <v>0</v>
      </c>
      <c r="K19" s="20"/>
      <c r="L19" s="21">
        <f t="shared" si="6"/>
        <v>0</v>
      </c>
      <c r="M19" s="21">
        <f t="shared" si="7"/>
        <v>0</v>
      </c>
      <c r="N19" s="60"/>
    </row>
    <row r="20" spans="1:14" s="61" customFormat="1" ht="14.45" customHeight="1" x14ac:dyDescent="0.25">
      <c r="A20" s="16">
        <v>12</v>
      </c>
      <c r="B20" s="17" t="s">
        <v>27</v>
      </c>
      <c r="C20" s="18"/>
      <c r="D20" s="58" t="s">
        <v>28</v>
      </c>
      <c r="E20" s="59">
        <v>6</v>
      </c>
      <c r="F20" s="19" t="s">
        <v>17</v>
      </c>
      <c r="G20" s="20"/>
      <c r="H20" s="20"/>
      <c r="I20" s="21">
        <f t="shared" si="4"/>
        <v>0</v>
      </c>
      <c r="J20" s="21">
        <f t="shared" si="5"/>
        <v>0</v>
      </c>
      <c r="K20" s="20"/>
      <c r="L20" s="21">
        <f t="shared" si="6"/>
        <v>0</v>
      </c>
      <c r="M20" s="21">
        <f t="shared" si="7"/>
        <v>0</v>
      </c>
      <c r="N20" s="60"/>
    </row>
    <row r="21" spans="1:14" s="61" customFormat="1" ht="14.45" customHeight="1" x14ac:dyDescent="0.25">
      <c r="A21" s="16">
        <v>13</v>
      </c>
      <c r="B21" s="17" t="s">
        <v>29</v>
      </c>
      <c r="C21" s="18"/>
      <c r="D21" s="58" t="s">
        <v>28</v>
      </c>
      <c r="E21" s="59">
        <v>8</v>
      </c>
      <c r="F21" s="19" t="s">
        <v>17</v>
      </c>
      <c r="G21" s="20"/>
      <c r="H21" s="20"/>
      <c r="I21" s="21">
        <f t="shared" si="4"/>
        <v>0</v>
      </c>
      <c r="J21" s="21">
        <f t="shared" si="5"/>
        <v>0</v>
      </c>
      <c r="K21" s="20"/>
      <c r="L21" s="21">
        <f t="shared" si="6"/>
        <v>0</v>
      </c>
      <c r="M21" s="21">
        <f t="shared" si="7"/>
        <v>0</v>
      </c>
      <c r="N21" s="60"/>
    </row>
    <row r="22" spans="1:14" s="61" customFormat="1" ht="14.45" customHeight="1" x14ac:dyDescent="0.25">
      <c r="A22" s="16">
        <v>14</v>
      </c>
      <c r="B22" s="17" t="s">
        <v>30</v>
      </c>
      <c r="C22" s="18"/>
      <c r="D22" s="58" t="s">
        <v>28</v>
      </c>
      <c r="E22" s="59">
        <v>4</v>
      </c>
      <c r="F22" s="19" t="s">
        <v>17</v>
      </c>
      <c r="G22" s="20"/>
      <c r="H22" s="20"/>
      <c r="I22" s="21">
        <f t="shared" si="4"/>
        <v>0</v>
      </c>
      <c r="J22" s="21">
        <f t="shared" si="5"/>
        <v>0</v>
      </c>
      <c r="K22" s="20"/>
      <c r="L22" s="21">
        <f t="shared" si="6"/>
        <v>0</v>
      </c>
      <c r="M22" s="21">
        <f t="shared" si="7"/>
        <v>0</v>
      </c>
      <c r="N22" s="60"/>
    </row>
    <row r="23" spans="1:14" s="61" customFormat="1" ht="14.45" customHeight="1" x14ac:dyDescent="0.25">
      <c r="A23" s="16">
        <v>15</v>
      </c>
      <c r="B23" s="17" t="s">
        <v>31</v>
      </c>
      <c r="C23" s="18"/>
      <c r="D23" s="16" t="s">
        <v>28</v>
      </c>
      <c r="E23" s="59">
        <v>4</v>
      </c>
      <c r="F23" s="19" t="s">
        <v>17</v>
      </c>
      <c r="G23" s="20"/>
      <c r="H23" s="20"/>
      <c r="I23" s="21">
        <f t="shared" si="4"/>
        <v>0</v>
      </c>
      <c r="J23" s="21">
        <f t="shared" si="5"/>
        <v>0</v>
      </c>
      <c r="K23" s="20"/>
      <c r="L23" s="21">
        <f t="shared" si="6"/>
        <v>0</v>
      </c>
      <c r="M23" s="21">
        <f t="shared" si="7"/>
        <v>0</v>
      </c>
      <c r="N23" s="60"/>
    </row>
    <row r="24" spans="1:14" s="61" customFormat="1" ht="14.45" customHeight="1" x14ac:dyDescent="0.25">
      <c r="A24" s="16">
        <v>16</v>
      </c>
      <c r="B24" s="17" t="s">
        <v>32</v>
      </c>
      <c r="C24" s="18"/>
      <c r="D24" s="58" t="s">
        <v>28</v>
      </c>
      <c r="E24" s="59">
        <v>4</v>
      </c>
      <c r="F24" s="19" t="s">
        <v>17</v>
      </c>
      <c r="G24" s="20"/>
      <c r="H24" s="20"/>
      <c r="I24" s="21">
        <f t="shared" si="4"/>
        <v>0</v>
      </c>
      <c r="J24" s="21">
        <f t="shared" si="5"/>
        <v>0</v>
      </c>
      <c r="K24" s="20"/>
      <c r="L24" s="21">
        <f t="shared" si="6"/>
        <v>0</v>
      </c>
      <c r="M24" s="21">
        <f t="shared" si="7"/>
        <v>0</v>
      </c>
      <c r="N24" s="60"/>
    </row>
    <row r="25" spans="1:14" s="61" customFormat="1" ht="14.45" customHeight="1" x14ac:dyDescent="0.25">
      <c r="A25" s="16">
        <v>17</v>
      </c>
      <c r="B25" s="17" t="s">
        <v>33</v>
      </c>
      <c r="C25" s="18"/>
      <c r="D25" s="16" t="s">
        <v>28</v>
      </c>
      <c r="E25" s="59">
        <v>12</v>
      </c>
      <c r="F25" s="19" t="s">
        <v>17</v>
      </c>
      <c r="G25" s="20"/>
      <c r="H25" s="20"/>
      <c r="I25" s="21">
        <f t="shared" si="4"/>
        <v>0</v>
      </c>
      <c r="J25" s="21">
        <f t="shared" si="5"/>
        <v>0</v>
      </c>
      <c r="K25" s="20"/>
      <c r="L25" s="21">
        <f t="shared" si="6"/>
        <v>0</v>
      </c>
      <c r="M25" s="21">
        <f t="shared" si="7"/>
        <v>0</v>
      </c>
      <c r="N25" s="60"/>
    </row>
    <row r="26" spans="1:14" s="61" customFormat="1" ht="14.45" customHeight="1" x14ac:dyDescent="0.25">
      <c r="A26" s="16">
        <v>18</v>
      </c>
      <c r="B26" s="17" t="s">
        <v>34</v>
      </c>
      <c r="C26" s="18"/>
      <c r="D26" s="16" t="s">
        <v>28</v>
      </c>
      <c r="E26" s="59">
        <v>15</v>
      </c>
      <c r="F26" s="19" t="s">
        <v>17</v>
      </c>
      <c r="G26" s="20"/>
      <c r="H26" s="20"/>
      <c r="I26" s="21">
        <f t="shared" si="4"/>
        <v>0</v>
      </c>
      <c r="J26" s="21">
        <f t="shared" si="5"/>
        <v>0</v>
      </c>
      <c r="K26" s="20"/>
      <c r="L26" s="21">
        <f t="shared" si="6"/>
        <v>0</v>
      </c>
      <c r="M26" s="21">
        <f t="shared" si="7"/>
        <v>0</v>
      </c>
      <c r="N26" s="60"/>
    </row>
    <row r="27" spans="1:14" s="61" customFormat="1" ht="14.45" customHeight="1" x14ac:dyDescent="0.25">
      <c r="A27" s="16">
        <v>19</v>
      </c>
      <c r="B27" s="17" t="s">
        <v>35</v>
      </c>
      <c r="C27" s="18"/>
      <c r="D27" s="58" t="s">
        <v>28</v>
      </c>
      <c r="E27" s="59">
        <v>4</v>
      </c>
      <c r="F27" s="19" t="s">
        <v>17</v>
      </c>
      <c r="G27" s="20"/>
      <c r="H27" s="20"/>
      <c r="I27" s="21">
        <f t="shared" si="4"/>
        <v>0</v>
      </c>
      <c r="J27" s="21">
        <f t="shared" si="5"/>
        <v>0</v>
      </c>
      <c r="K27" s="20"/>
      <c r="L27" s="21">
        <f t="shared" si="6"/>
        <v>0</v>
      </c>
      <c r="M27" s="21">
        <f t="shared" si="7"/>
        <v>0</v>
      </c>
      <c r="N27" s="60"/>
    </row>
    <row r="28" spans="1:14" s="61" customFormat="1" ht="14.45" customHeight="1" x14ac:dyDescent="0.25">
      <c r="A28" s="16">
        <v>20</v>
      </c>
      <c r="B28" s="17" t="s">
        <v>36</v>
      </c>
      <c r="C28" s="18"/>
      <c r="D28" s="16" t="s">
        <v>28</v>
      </c>
      <c r="E28" s="59">
        <v>30</v>
      </c>
      <c r="F28" s="19" t="s">
        <v>17</v>
      </c>
      <c r="G28" s="20"/>
      <c r="H28" s="20"/>
      <c r="I28" s="21">
        <f t="shared" si="4"/>
        <v>0</v>
      </c>
      <c r="J28" s="21">
        <f t="shared" si="5"/>
        <v>0</v>
      </c>
      <c r="K28" s="20"/>
      <c r="L28" s="21">
        <f t="shared" si="6"/>
        <v>0</v>
      </c>
      <c r="M28" s="21">
        <f t="shared" si="7"/>
        <v>0</v>
      </c>
      <c r="N28" s="60"/>
    </row>
    <row r="29" spans="1:14" s="61" customFormat="1" ht="14.45" customHeight="1" x14ac:dyDescent="0.25">
      <c r="A29" s="16">
        <v>21</v>
      </c>
      <c r="B29" s="17" t="s">
        <v>54</v>
      </c>
      <c r="C29" s="18"/>
      <c r="D29" s="16" t="s">
        <v>28</v>
      </c>
      <c r="E29" s="59">
        <v>60</v>
      </c>
      <c r="F29" s="19" t="s">
        <v>17</v>
      </c>
      <c r="G29" s="20"/>
      <c r="H29" s="20"/>
      <c r="I29" s="21">
        <f t="shared" si="4"/>
        <v>0</v>
      </c>
      <c r="J29" s="21">
        <f t="shared" si="5"/>
        <v>0</v>
      </c>
      <c r="K29" s="20"/>
      <c r="L29" s="21">
        <f t="shared" si="6"/>
        <v>0</v>
      </c>
      <c r="M29" s="21">
        <f t="shared" si="7"/>
        <v>0</v>
      </c>
      <c r="N29" s="60"/>
    </row>
    <row r="30" spans="1:14" s="61" customFormat="1" ht="14.45" customHeight="1" x14ac:dyDescent="0.25">
      <c r="A30" s="16">
        <v>22</v>
      </c>
      <c r="B30" s="17" t="s">
        <v>37</v>
      </c>
      <c r="C30" s="18"/>
      <c r="D30" s="16" t="s">
        <v>28</v>
      </c>
      <c r="E30" s="59">
        <v>10</v>
      </c>
      <c r="F30" s="19" t="s">
        <v>17</v>
      </c>
      <c r="G30" s="20"/>
      <c r="H30" s="20"/>
      <c r="I30" s="21">
        <f t="shared" si="4"/>
        <v>0</v>
      </c>
      <c r="J30" s="21">
        <f t="shared" si="5"/>
        <v>0</v>
      </c>
      <c r="K30" s="20"/>
      <c r="L30" s="21">
        <f t="shared" si="6"/>
        <v>0</v>
      </c>
      <c r="M30" s="21">
        <f t="shared" si="7"/>
        <v>0</v>
      </c>
      <c r="N30" s="60"/>
    </row>
    <row r="31" spans="1:14" s="61" customFormat="1" ht="14.45" customHeight="1" x14ac:dyDescent="0.25">
      <c r="A31" s="16">
        <v>23</v>
      </c>
      <c r="B31" s="17" t="s">
        <v>38</v>
      </c>
      <c r="C31" s="18"/>
      <c r="D31" s="58" t="s">
        <v>28</v>
      </c>
      <c r="E31" s="59">
        <v>4</v>
      </c>
      <c r="F31" s="19" t="s">
        <v>16</v>
      </c>
      <c r="G31" s="20"/>
      <c r="H31" s="20"/>
      <c r="I31" s="21">
        <f t="shared" ref="I31:I36" si="8">(E31*G31)*H31/100</f>
        <v>0</v>
      </c>
      <c r="J31" s="21">
        <f t="shared" ref="J31:J36" si="9">(E31*G31)-I31</f>
        <v>0</v>
      </c>
      <c r="K31" s="20"/>
      <c r="L31" s="21">
        <f t="shared" ref="L31:L36" si="10">J31*K31%</f>
        <v>0</v>
      </c>
      <c r="M31" s="21">
        <f t="shared" ref="M31:M36" si="11">J31+L31</f>
        <v>0</v>
      </c>
      <c r="N31" s="60"/>
    </row>
    <row r="32" spans="1:14" s="61" customFormat="1" ht="14.45" customHeight="1" x14ac:dyDescent="0.25">
      <c r="A32" s="16">
        <v>24</v>
      </c>
      <c r="B32" s="17" t="s">
        <v>39</v>
      </c>
      <c r="C32" s="18"/>
      <c r="D32" s="58" t="s">
        <v>28</v>
      </c>
      <c r="E32" s="59">
        <v>4</v>
      </c>
      <c r="F32" s="19" t="s">
        <v>16</v>
      </c>
      <c r="G32" s="20"/>
      <c r="H32" s="20"/>
      <c r="I32" s="21">
        <f t="shared" si="8"/>
        <v>0</v>
      </c>
      <c r="J32" s="21">
        <f t="shared" si="9"/>
        <v>0</v>
      </c>
      <c r="K32" s="20"/>
      <c r="L32" s="21">
        <f t="shared" si="10"/>
        <v>0</v>
      </c>
      <c r="M32" s="21">
        <f t="shared" si="11"/>
        <v>0</v>
      </c>
      <c r="N32" s="60"/>
    </row>
    <row r="33" spans="1:14" s="61" customFormat="1" ht="14.45" customHeight="1" x14ac:dyDescent="0.25">
      <c r="A33" s="16">
        <v>25</v>
      </c>
      <c r="B33" s="17" t="s">
        <v>40</v>
      </c>
      <c r="C33" s="18"/>
      <c r="D33" s="58" t="s">
        <v>28</v>
      </c>
      <c r="E33" s="59">
        <v>4</v>
      </c>
      <c r="F33" s="19" t="s">
        <v>17</v>
      </c>
      <c r="G33" s="20"/>
      <c r="H33" s="20"/>
      <c r="I33" s="21">
        <f t="shared" si="8"/>
        <v>0</v>
      </c>
      <c r="J33" s="21">
        <f t="shared" si="9"/>
        <v>0</v>
      </c>
      <c r="K33" s="20"/>
      <c r="L33" s="21">
        <f t="shared" si="10"/>
        <v>0</v>
      </c>
      <c r="M33" s="21">
        <f t="shared" si="11"/>
        <v>0</v>
      </c>
      <c r="N33" s="60"/>
    </row>
    <row r="34" spans="1:14" s="61" customFormat="1" ht="14.45" customHeight="1" x14ac:dyDescent="0.25">
      <c r="A34" s="16">
        <v>26</v>
      </c>
      <c r="B34" s="17" t="s">
        <v>41</v>
      </c>
      <c r="C34" s="18"/>
      <c r="D34" s="16" t="s">
        <v>28</v>
      </c>
      <c r="E34" s="59">
        <v>6</v>
      </c>
      <c r="F34" s="19" t="s">
        <v>17</v>
      </c>
      <c r="G34" s="20"/>
      <c r="H34" s="20"/>
      <c r="I34" s="21">
        <f t="shared" si="8"/>
        <v>0</v>
      </c>
      <c r="J34" s="21">
        <f t="shared" si="9"/>
        <v>0</v>
      </c>
      <c r="K34" s="20"/>
      <c r="L34" s="21">
        <f t="shared" si="10"/>
        <v>0</v>
      </c>
      <c r="M34" s="21">
        <f t="shared" si="11"/>
        <v>0</v>
      </c>
      <c r="N34" s="60"/>
    </row>
    <row r="35" spans="1:14" s="61" customFormat="1" ht="14.45" customHeight="1" x14ac:dyDescent="0.25">
      <c r="A35" s="16">
        <v>27</v>
      </c>
      <c r="B35" s="17" t="s">
        <v>42</v>
      </c>
      <c r="C35" s="18"/>
      <c r="D35" s="16" t="s">
        <v>28</v>
      </c>
      <c r="E35" s="59">
        <v>6</v>
      </c>
      <c r="F35" s="19" t="s">
        <v>17</v>
      </c>
      <c r="G35" s="20"/>
      <c r="H35" s="20"/>
      <c r="I35" s="21">
        <f t="shared" si="8"/>
        <v>0</v>
      </c>
      <c r="J35" s="21">
        <f t="shared" si="9"/>
        <v>0</v>
      </c>
      <c r="K35" s="20"/>
      <c r="L35" s="21">
        <f t="shared" si="10"/>
        <v>0</v>
      </c>
      <c r="M35" s="21">
        <f t="shared" si="11"/>
        <v>0</v>
      </c>
      <c r="N35" s="60"/>
    </row>
    <row r="36" spans="1:14" s="61" customFormat="1" ht="14.45" customHeight="1" x14ac:dyDescent="0.25">
      <c r="A36" s="16">
        <v>28</v>
      </c>
      <c r="B36" s="17" t="s">
        <v>55</v>
      </c>
      <c r="C36" s="18"/>
      <c r="D36" s="16" t="s">
        <v>28</v>
      </c>
      <c r="E36" s="59">
        <v>6</v>
      </c>
      <c r="F36" s="19" t="s">
        <v>17</v>
      </c>
      <c r="G36" s="20"/>
      <c r="H36" s="20"/>
      <c r="I36" s="21">
        <f t="shared" si="8"/>
        <v>0</v>
      </c>
      <c r="J36" s="21">
        <f t="shared" si="9"/>
        <v>0</v>
      </c>
      <c r="K36" s="20"/>
      <c r="L36" s="21">
        <f t="shared" si="10"/>
        <v>0</v>
      </c>
      <c r="M36" s="21">
        <f t="shared" si="11"/>
        <v>0</v>
      </c>
      <c r="N36" s="60"/>
    </row>
    <row r="37" spans="1:14" s="61" customFormat="1" ht="19.899999999999999" customHeight="1" x14ac:dyDescent="0.25">
      <c r="A37" s="22"/>
      <c r="B37" s="23" t="s">
        <v>43</v>
      </c>
      <c r="C37" s="24"/>
      <c r="D37" s="24"/>
      <c r="E37" s="25"/>
      <c r="F37" s="24"/>
      <c r="G37" s="26"/>
      <c r="H37" s="26"/>
      <c r="I37" s="27">
        <f>SUM(I9:I36)</f>
        <v>0</v>
      </c>
      <c r="J37" s="27">
        <f>SUM(J9:J36)</f>
        <v>0</v>
      </c>
      <c r="K37" s="27"/>
      <c r="L37" s="27">
        <f>SUM(L9:L36)</f>
        <v>0</v>
      </c>
      <c r="M37" s="27">
        <f>SUM(M9:M36)</f>
        <v>0</v>
      </c>
      <c r="N37" s="60"/>
    </row>
    <row r="38" spans="1:14" s="61" customFormat="1" ht="13.5" customHeight="1" x14ac:dyDescent="0.25">
      <c r="A38" s="28"/>
      <c r="B38" s="29"/>
      <c r="C38" s="28"/>
      <c r="D38" s="28"/>
      <c r="E38" s="30"/>
      <c r="F38" s="28"/>
      <c r="G38" s="28"/>
      <c r="H38" s="28"/>
      <c r="I38" s="31"/>
      <c r="J38" s="31"/>
      <c r="K38" s="31"/>
      <c r="L38" s="31"/>
      <c r="M38" s="31"/>
      <c r="N38" s="60"/>
    </row>
    <row r="39" spans="1:14" s="61" customFormat="1" ht="13.5" customHeight="1" x14ac:dyDescent="0.25">
      <c r="A39" s="28"/>
      <c r="B39" s="29" t="s">
        <v>44</v>
      </c>
      <c r="C39" s="28"/>
      <c r="D39" s="28"/>
      <c r="E39" s="30"/>
      <c r="F39" s="28"/>
      <c r="G39" s="28"/>
      <c r="H39" s="28"/>
      <c r="I39" s="31"/>
      <c r="J39" s="31"/>
      <c r="K39" s="31"/>
      <c r="L39" s="31"/>
      <c r="M39" s="31"/>
      <c r="N39" s="60"/>
    </row>
    <row r="40" spans="1:14" s="61" customFormat="1" ht="17.25" customHeight="1" x14ac:dyDescent="0.25">
      <c r="A40" s="32"/>
      <c r="B40" s="37" t="s">
        <v>45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0"/>
    </row>
    <row r="41" spans="1:14" s="61" customFormat="1" ht="17.25" customHeight="1" x14ac:dyDescent="0.25">
      <c r="A41" s="32"/>
      <c r="B41" s="37" t="s">
        <v>46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0"/>
    </row>
    <row r="42" spans="1:14" s="61" customFormat="1" ht="17.25" customHeight="1" x14ac:dyDescent="0.25">
      <c r="A42" s="32"/>
      <c r="B42" s="37" t="s">
        <v>47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0"/>
    </row>
    <row r="43" spans="1:14" s="61" customFormat="1" ht="17.25" customHeight="1" x14ac:dyDescent="0.25">
      <c r="A43" s="32"/>
      <c r="N43" s="60"/>
    </row>
    <row r="44" spans="1:14" s="61" customFormat="1" ht="12.75" customHeight="1" x14ac:dyDescent="0.25">
      <c r="A44" s="32"/>
      <c r="B44" s="36"/>
      <c r="E44" s="64"/>
      <c r="N44" s="60"/>
    </row>
    <row r="45" spans="1:14" s="61" customFormat="1" x14ac:dyDescent="0.25">
      <c r="B45" s="33" t="s">
        <v>48</v>
      </c>
      <c r="C45" s="32"/>
      <c r="D45" s="32"/>
      <c r="E45" s="34"/>
      <c r="F45" s="32"/>
      <c r="G45" s="32" t="s">
        <v>49</v>
      </c>
      <c r="H45" s="32"/>
      <c r="I45" s="32"/>
      <c r="J45" s="32"/>
      <c r="K45" s="32" t="s">
        <v>0</v>
      </c>
      <c r="L45" s="32"/>
      <c r="M45" s="32"/>
      <c r="N45" s="60"/>
    </row>
    <row r="46" spans="1:14" s="61" customFormat="1" ht="19.5" customHeight="1" x14ac:dyDescent="0.25">
      <c r="A46" s="32"/>
      <c r="B46" s="35"/>
      <c r="C46" s="32"/>
      <c r="D46" s="32"/>
      <c r="E46" s="34"/>
      <c r="F46" s="32"/>
      <c r="G46" s="32"/>
      <c r="H46" s="32"/>
      <c r="I46" s="32"/>
      <c r="J46" s="38"/>
      <c r="K46" s="39"/>
      <c r="L46" s="40"/>
      <c r="M46" s="32"/>
      <c r="N46" s="60"/>
    </row>
    <row r="47" spans="1:14" s="61" customFormat="1" x14ac:dyDescent="0.25">
      <c r="A47" s="32"/>
      <c r="B47" s="36"/>
      <c r="C47" s="32"/>
      <c r="D47" s="32"/>
      <c r="E47" s="34"/>
      <c r="F47" s="32"/>
      <c r="G47" s="32"/>
      <c r="H47" s="32"/>
      <c r="I47" s="32"/>
      <c r="J47" s="32"/>
      <c r="K47" s="32"/>
      <c r="L47" s="32"/>
      <c r="M47" s="32"/>
      <c r="N47" s="60"/>
    </row>
  </sheetData>
  <mergeCells count="18">
    <mergeCell ref="A6:A7"/>
    <mergeCell ref="B6:B7"/>
    <mergeCell ref="C6:C7"/>
    <mergeCell ref="D6:D7"/>
    <mergeCell ref="E6:E7"/>
    <mergeCell ref="B40:M40"/>
    <mergeCell ref="B41:M41"/>
    <mergeCell ref="B42:M42"/>
    <mergeCell ref="J46:L46"/>
    <mergeCell ref="D2:I2"/>
    <mergeCell ref="F6:F7"/>
    <mergeCell ref="G6:G7"/>
    <mergeCell ref="H6:H7"/>
    <mergeCell ref="I6:I7"/>
    <mergeCell ref="J6:J7"/>
    <mergeCell ref="K6:K7"/>
    <mergeCell ref="L6:L7"/>
    <mergeCell ref="M6:M7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14 SKLOP</vt:lpstr>
      <vt:lpstr>'14 SKLOP'!Področje_tiskanja</vt:lpstr>
    </vt:vector>
  </TitlesOfParts>
  <Company>SVZ Taber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Jože Podjed</dc:creator>
  <cp:lastModifiedBy>ursula</cp:lastModifiedBy>
  <dcterms:created xsi:type="dcterms:W3CDTF">2015-08-30T07:02:02Z</dcterms:created>
  <dcterms:modified xsi:type="dcterms:W3CDTF">2016-03-22T09:43:18Z</dcterms:modified>
</cp:coreProperties>
</file>